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 Schwärzli\Desktop\"/>
    </mc:Choice>
  </mc:AlternateContent>
  <xr:revisionPtr revIDLastSave="0" documentId="13_ncr:1_{8DAC7E0E-0ADA-47A8-A620-0D393BCC2E74}" xr6:coauthVersionLast="45" xr6:coauthVersionMax="45" xr10:uidLastSave="{00000000-0000-0000-0000-000000000000}"/>
  <bookViews>
    <workbookView xWindow="-120" yWindow="-120" windowWidth="25440" windowHeight="15540" activeTab="1" xr2:uid="{00000000-000D-0000-FFFF-FFFF00000000}"/>
  </bookViews>
  <sheets>
    <sheet name="Annex 1_Timetable" sheetId="1" r:id="rId1"/>
    <sheet name="Annex 2a_Budget detailed" sheetId="2" r:id="rId2"/>
    <sheet name="Annex 2b_Budget summary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2" l="1"/>
  <c r="M25" i="2"/>
  <c r="M23" i="2"/>
  <c r="M22" i="2"/>
  <c r="M21" i="2"/>
  <c r="M19" i="2"/>
  <c r="M18" i="2"/>
  <c r="M17" i="2"/>
  <c r="M15" i="2"/>
  <c r="M14" i="2"/>
  <c r="M13" i="2"/>
  <c r="M12" i="2"/>
  <c r="M9" i="2"/>
  <c r="M10" i="2"/>
  <c r="M8" i="2"/>
  <c r="L27" i="2"/>
  <c r="L26" i="2"/>
  <c r="L25" i="2"/>
  <c r="L23" i="2"/>
  <c r="L22" i="2"/>
  <c r="L21" i="2"/>
  <c r="L19" i="2"/>
  <c r="L18" i="2"/>
  <c r="L17" i="2"/>
  <c r="L15" i="2"/>
  <c r="L14" i="2"/>
  <c r="L13" i="2"/>
  <c r="L12" i="2"/>
  <c r="L9" i="2"/>
  <c r="L10" i="2"/>
  <c r="L8" i="2"/>
  <c r="M16" i="2" l="1"/>
  <c r="M20" i="2"/>
  <c r="F12" i="4" l="1"/>
  <c r="D12" i="4"/>
  <c r="N31" i="2"/>
  <c r="L20" i="2"/>
  <c r="D9" i="4" s="1"/>
  <c r="L16" i="2"/>
  <c r="D8" i="4" s="1"/>
  <c r="K20" i="2"/>
  <c r="K16" i="2"/>
  <c r="J20" i="2"/>
  <c r="J16" i="2"/>
  <c r="H12" i="4" l="1"/>
  <c r="I27" i="2" l="1"/>
  <c r="M27" i="2" s="1"/>
  <c r="M28" i="2" s="1"/>
  <c r="F11" i="4" s="1"/>
  <c r="I23" i="2"/>
  <c r="I19" i="2"/>
  <c r="I14" i="2"/>
  <c r="I10" i="2"/>
  <c r="I18" i="2"/>
  <c r="I17" i="2"/>
  <c r="M11" i="2"/>
  <c r="F7" i="4" s="1"/>
  <c r="L11" i="2"/>
  <c r="D7" i="4" s="1"/>
  <c r="K11" i="2"/>
  <c r="J11" i="2"/>
  <c r="M24" i="2"/>
  <c r="F10" i="4" s="1"/>
  <c r="L24" i="2"/>
  <c r="D10" i="4" s="1"/>
  <c r="K24" i="2"/>
  <c r="J24" i="2"/>
  <c r="J28" i="2"/>
  <c r="K28" i="2"/>
  <c r="L28" i="2"/>
  <c r="D11" i="4" s="1"/>
  <c r="I9" i="2"/>
  <c r="I8" i="2"/>
  <c r="I13" i="2"/>
  <c r="I12" i="2"/>
  <c r="I22" i="2"/>
  <c r="I21" i="2"/>
  <c r="I25" i="2"/>
  <c r="I26" i="2"/>
  <c r="H11" i="4" l="1"/>
  <c r="I28" i="2"/>
  <c r="H10" i="4"/>
  <c r="D13" i="4"/>
  <c r="H7" i="4"/>
  <c r="J29" i="2"/>
  <c r="I20" i="2"/>
  <c r="K29" i="2"/>
  <c r="L29" i="2"/>
  <c r="I16" i="2"/>
  <c r="I24" i="2"/>
  <c r="I11" i="2"/>
  <c r="J31" i="2" l="1"/>
  <c r="K31" i="2"/>
  <c r="L31" i="2"/>
  <c r="I29" i="2"/>
  <c r="I31" i="2" s="1"/>
  <c r="F9" i="4" l="1"/>
  <c r="H9" i="4" l="1"/>
  <c r="M29" i="2"/>
  <c r="M31" i="2" s="1"/>
  <c r="F8" i="4"/>
  <c r="F13" i="4" s="1"/>
  <c r="H8" i="4" l="1"/>
  <c r="H13" i="4" l="1"/>
  <c r="I8" i="4" s="1"/>
  <c r="I9" i="4" l="1"/>
  <c r="E11" i="4"/>
  <c r="E8" i="4"/>
  <c r="E7" i="4"/>
  <c r="G11" i="4"/>
  <c r="I12" i="4"/>
  <c r="I10" i="4"/>
  <c r="G9" i="4"/>
  <c r="G10" i="4"/>
  <c r="E10" i="4"/>
  <c r="I11" i="4"/>
  <c r="G7" i="4"/>
  <c r="I7" i="4"/>
  <c r="E9" i="4"/>
  <c r="E12" i="4"/>
  <c r="G12" i="4"/>
  <c r="G8" i="4"/>
  <c r="I13" i="4" l="1"/>
  <c r="G13" i="4"/>
  <c r="E13" i="4"/>
</calcChain>
</file>

<file path=xl/sharedStrings.xml><?xml version="1.0" encoding="utf-8"?>
<sst xmlns="http://schemas.openxmlformats.org/spreadsheetml/2006/main" count="134" uniqueCount="96">
  <si>
    <t>No of Activity</t>
  </si>
  <si>
    <t>Title of Activity</t>
  </si>
  <si>
    <t>Month</t>
  </si>
  <si>
    <t>TIMETABLE OF ACTIVITIES</t>
  </si>
  <si>
    <t>*add rows if necessary</t>
  </si>
  <si>
    <t>staff costs</t>
  </si>
  <si>
    <t>Sub-total staff costs</t>
  </si>
  <si>
    <t>Sub-total travel costs/costs of stay</t>
  </si>
  <si>
    <t>Sub-total printing/publishing</t>
  </si>
  <si>
    <t>Sub-total other</t>
  </si>
  <si>
    <t>PLANNED PERIODIC ALLOCATION</t>
  </si>
  <si>
    <t>Item No.</t>
  </si>
  <si>
    <t>Costs per unit in EUR</t>
  </si>
  <si>
    <t>Project Year 1</t>
  </si>
  <si>
    <t>Project Year 2</t>
  </si>
  <si>
    <t>Description of cost item</t>
  </si>
  <si>
    <t>Type of costs</t>
  </si>
  <si>
    <t>COST DESCRIPTION</t>
  </si>
  <si>
    <t>TOTAL PROJECT COSTS</t>
  </si>
  <si>
    <t>TOTAL COSTS
in EUR</t>
  </si>
  <si>
    <t>I.</t>
  </si>
  <si>
    <t>II.</t>
  </si>
  <si>
    <t>III.</t>
  </si>
  <si>
    <t>IV.</t>
  </si>
  <si>
    <t>filled out by WUS Austria</t>
  </si>
  <si>
    <t>travel costs/costs of stay</t>
  </si>
  <si>
    <t>printing/publishing</t>
  </si>
  <si>
    <t>other costs</t>
  </si>
  <si>
    <t>other</t>
  </si>
  <si>
    <t>N.N., destination</t>
  </si>
  <si>
    <t>N.N.</t>
  </si>
  <si>
    <t>list items</t>
  </si>
  <si>
    <t>V.</t>
  </si>
  <si>
    <t>Sub-total equipment and materials</t>
  </si>
  <si>
    <t>A.</t>
  </si>
  <si>
    <t>B.</t>
  </si>
  <si>
    <t>C.</t>
  </si>
  <si>
    <t>D.</t>
  </si>
  <si>
    <t>E.</t>
  </si>
  <si>
    <t>A1</t>
  </si>
  <si>
    <t>A2</t>
  </si>
  <si>
    <t>B1</t>
  </si>
  <si>
    <t>B2</t>
  </si>
  <si>
    <t>C1</t>
  </si>
  <si>
    <t>C2</t>
  </si>
  <si>
    <t>D1</t>
  </si>
  <si>
    <t>D2</t>
  </si>
  <si>
    <t>E1</t>
  </si>
  <si>
    <t>E2</t>
  </si>
  <si>
    <t>equipment and materials</t>
  </si>
  <si>
    <t>copies</t>
  </si>
  <si>
    <t>days</t>
  </si>
  <si>
    <t>travel</t>
  </si>
  <si>
    <t>visa</t>
  </si>
  <si>
    <t>work days</t>
  </si>
  <si>
    <t>items</t>
  </si>
  <si>
    <t>months</t>
  </si>
  <si>
    <t>C…</t>
  </si>
  <si>
    <t>D…</t>
  </si>
  <si>
    <t>E…</t>
  </si>
  <si>
    <t>B…</t>
  </si>
  <si>
    <t>A…</t>
  </si>
  <si>
    <t>Name of unit</t>
  </si>
  <si>
    <t>...</t>
  </si>
  <si>
    <t>No. of units</t>
  </si>
  <si>
    <t>AT or KS</t>
  </si>
  <si>
    <t xml:space="preserve">Country code of institution   </t>
  </si>
  <si>
    <t xml:space="preserve">Amount granted (in EUR) </t>
  </si>
  <si>
    <t>Amount requested for 
partner(s) from AT</t>
  </si>
  <si>
    <t>Amount requested for 
partner(s) from KS</t>
  </si>
  <si>
    <t>Total amount</t>
  </si>
  <si>
    <t>BUDGET BREAKDOWN (2a)</t>
  </si>
  <si>
    <t>BUDGET BREAKDOWN (2b)</t>
  </si>
  <si>
    <t>Costs for equipment/materials must not exceed  20% of total project costs; equipment must be for use by Kosovan partners.</t>
  </si>
  <si>
    <t>Costs related to printing and publishing (incl. electronic format)</t>
  </si>
  <si>
    <t>Other costs such as translation and interpreter costs, bank fees, office supplies, mailing costs, communications costs directly necessary to the project/partnership. All costs listed here must be fully detailed and justified.</t>
  </si>
  <si>
    <t>Travel details should be provided;  visa costs can be included here; subsistence costs according to Austrian Reisegebührenvorschriften.</t>
  </si>
  <si>
    <t xml:space="preserve">Staff costs must not exceed 50% of total project costs. Min. 50% of staff costs must be budgeted for partners from Kosovo. </t>
  </si>
  <si>
    <t xml:space="preserve">F. </t>
  </si>
  <si>
    <t>Overheads (10%)</t>
  </si>
  <si>
    <t>F.</t>
  </si>
  <si>
    <t>10% Overheads of the eligible costs are admitted</t>
  </si>
  <si>
    <t>VI.</t>
  </si>
  <si>
    <t xml:space="preserve">Overheads </t>
  </si>
  <si>
    <t>Total direct costs</t>
  </si>
  <si>
    <t xml:space="preserve">G. </t>
  </si>
  <si>
    <t>G.</t>
  </si>
  <si>
    <t xml:space="preserve">Total direct cost </t>
  </si>
  <si>
    <r>
      <rPr>
        <b/>
        <sz val="14"/>
        <rFont val="Calibri"/>
        <family val="2"/>
        <scheme val="minor"/>
      </rPr>
      <t>HERAS Plus - Higher  Education,  Research and Applied Science Plus</t>
    </r>
    <r>
      <rPr>
        <sz val="14"/>
        <color theme="0"/>
        <rFont val="Calibri"/>
        <family val="2"/>
        <scheme val="minor"/>
      </rPr>
      <t xml:space="preserve">
Higher  Education,  Research and Applied Science  </t>
    </r>
  </si>
  <si>
    <r>
      <rPr>
        <b/>
        <sz val="12"/>
        <rFont val="Calibri"/>
        <family val="2"/>
        <scheme val="minor"/>
      </rPr>
      <t>HERAS Plus - Higher Education, Reseach and Applied Science Plus</t>
    </r>
    <r>
      <rPr>
        <sz val="12"/>
        <rFont val="Calibri"/>
        <family val="2"/>
        <scheme val="minor"/>
      </rPr>
      <t xml:space="preserve"> </t>
    </r>
    <r>
      <rPr>
        <sz val="12"/>
        <color theme="0"/>
        <rFont val="Calibri"/>
        <family val="2"/>
        <scheme val="minor"/>
      </rPr>
      <t xml:space="preserve">
Higher  Education,  Research and Applied Science  </t>
    </r>
  </si>
  <si>
    <r>
      <rPr>
        <b/>
        <sz val="12"/>
        <rFont val="Calibri"/>
        <family val="2"/>
        <scheme val="minor"/>
      </rPr>
      <t>HERAS Plus - Higher Education, Reseach and Applied Science Plus</t>
    </r>
    <r>
      <rPr>
        <sz val="12"/>
        <color theme="0"/>
        <rFont val="Calibri"/>
        <family val="2"/>
        <scheme val="minor"/>
      </rPr>
      <t xml:space="preserve">
Higher  Education,  Research and Applied Science  </t>
    </r>
  </si>
  <si>
    <t>Austrian
Partner</t>
  </si>
  <si>
    <t>Kosovan Partner</t>
  </si>
  <si>
    <t>Partner</t>
  </si>
  <si>
    <t>AT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</si>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</sst>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([$€-2]\ * #,##0.00_);_([$€-2]\ * \(#,##0.00\);_([$€-2]\ * &quot;-&quot;??_);_(@_)"/>
  </numFmts>
  <fonts count="2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2"/>
      <color indexed="9"/>
      <name val="Calibri"/>
      <family val="2"/>
    </font>
    <font>
      <sz val="10"/>
      <color indexed="8"/>
      <name val="Calibri"/>
      <family val="2"/>
    </font>
    <font>
      <i/>
      <sz val="8"/>
      <color indexed="8"/>
      <name val="Calibri"/>
      <family val="2"/>
    </font>
    <font>
      <sz val="10"/>
      <color indexed="9"/>
      <name val="Calibri"/>
      <family val="2"/>
    </font>
    <font>
      <i/>
      <sz val="10"/>
      <color indexed="8"/>
      <name val="Calibri"/>
      <family val="2"/>
    </font>
    <font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b/>
      <sz val="10"/>
      <color indexed="9"/>
      <name val="Calibri"/>
      <family val="2"/>
    </font>
    <font>
      <i/>
      <sz val="10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color indexed="9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Arial"/>
      <family val="2"/>
    </font>
    <font>
      <i/>
      <sz val="12"/>
      <color indexed="9"/>
      <name val="Calibri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</font>
    <font>
      <b/>
      <i/>
      <sz val="10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</borders>
  <cellStyleXfs count="7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1" fillId="0" borderId="0" xfId="0" applyFont="1"/>
    <xf numFmtId="0" fontId="4" fillId="0" borderId="0" xfId="0" applyFont="1" applyAlignment="1">
      <alignment horizontal="right" wrapText="1"/>
    </xf>
    <xf numFmtId="0" fontId="3" fillId="4" borderId="2" xfId="2" applyFont="1" applyBorder="1" applyAlignment="1">
      <alignment horizontal="left"/>
    </xf>
    <xf numFmtId="0" fontId="3" fillId="4" borderId="2" xfId="2" applyFont="1" applyBorder="1" applyAlignment="1">
      <alignment horizontal="left" wrapText="1"/>
    </xf>
    <xf numFmtId="0" fontId="5" fillId="5" borderId="2" xfId="3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7" fillId="0" borderId="0" xfId="0" applyFont="1" applyAlignment="1"/>
    <xf numFmtId="0" fontId="10" fillId="0" borderId="0" xfId="0" applyFont="1"/>
    <xf numFmtId="0" fontId="11" fillId="5" borderId="2" xfId="3" applyFont="1" applyBorder="1" applyAlignment="1">
      <alignment horizontal="left" wrapText="1"/>
    </xf>
    <xf numFmtId="0" fontId="12" fillId="2" borderId="2" xfId="0" applyFont="1" applyFill="1" applyBorder="1"/>
    <xf numFmtId="164" fontId="6" fillId="0" borderId="2" xfId="5" applyFont="1" applyBorder="1" applyAlignment="1">
      <alignment horizontal="left"/>
    </xf>
    <xf numFmtId="164" fontId="5" fillId="5" borderId="2" xfId="3" applyNumberFormat="1" applyFont="1" applyBorder="1" applyAlignment="1">
      <alignment horizontal="left" wrapText="1"/>
    </xf>
    <xf numFmtId="164" fontId="13" fillId="5" borderId="2" xfId="3" applyNumberFormat="1" applyFont="1" applyBorder="1" applyAlignment="1">
      <alignment horizontal="left" wrapText="1"/>
    </xf>
    <xf numFmtId="164" fontId="14" fillId="5" borderId="2" xfId="3" applyNumberFormat="1" applyFont="1" applyBorder="1" applyAlignment="1">
      <alignment horizontal="left" wrapText="1"/>
    </xf>
    <xf numFmtId="0" fontId="0" fillId="0" borderId="0" xfId="0" applyAlignment="1"/>
    <xf numFmtId="0" fontId="15" fillId="0" borderId="0" xfId="0" applyFont="1"/>
    <xf numFmtId="0" fontId="6" fillId="0" borderId="2" xfId="0" applyFont="1" applyBorder="1" applyAlignment="1">
      <alignment horizontal="center"/>
    </xf>
    <xf numFmtId="0" fontId="5" fillId="6" borderId="2" xfId="4" applyFont="1" applyBorder="1" applyAlignment="1">
      <alignment horizontal="left" wrapText="1"/>
    </xf>
    <xf numFmtId="0" fontId="14" fillId="6" borderId="2" xfId="4" applyFont="1" applyBorder="1" applyAlignment="1">
      <alignment horizontal="left" wrapText="1"/>
    </xf>
    <xf numFmtId="164" fontId="16" fillId="6" borderId="2" xfId="5" applyFont="1" applyFill="1" applyBorder="1" applyAlignment="1">
      <alignment horizontal="left"/>
    </xf>
    <xf numFmtId="164" fontId="17" fillId="2" borderId="2" xfId="5" applyFont="1" applyFill="1" applyBorder="1"/>
    <xf numFmtId="0" fontId="18" fillId="5" borderId="2" xfId="3" applyFont="1" applyBorder="1" applyAlignment="1">
      <alignment horizontal="left" wrapText="1"/>
    </xf>
    <xf numFmtId="0" fontId="18" fillId="5" borderId="2" xfId="3" applyFont="1" applyBorder="1" applyAlignment="1">
      <alignment horizontal="left"/>
    </xf>
    <xf numFmtId="164" fontId="18" fillId="5" borderId="2" xfId="5" applyFont="1" applyFill="1" applyBorder="1" applyAlignment="1">
      <alignment horizontal="left" wrapText="1"/>
    </xf>
    <xf numFmtId="0" fontId="12" fillId="4" borderId="2" xfId="2" applyFont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49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0" fontId="13" fillId="5" borderId="2" xfId="3" applyFont="1" applyBorder="1" applyAlignment="1">
      <alignment horizontal="left" wrapText="1"/>
    </xf>
    <xf numFmtId="0" fontId="13" fillId="5" borderId="2" xfId="3" applyFont="1" applyBorder="1" applyAlignment="1">
      <alignment horizontal="left"/>
    </xf>
    <xf numFmtId="9" fontId="22" fillId="5" borderId="2" xfId="6" applyFont="1" applyFill="1" applyBorder="1" applyAlignment="1">
      <alignment horizontal="right" wrapText="1"/>
    </xf>
    <xf numFmtId="9" fontId="16" fillId="6" borderId="2" xfId="5" applyNumberFormat="1" applyFont="1" applyFill="1" applyBorder="1" applyAlignment="1">
      <alignment horizontal="right"/>
    </xf>
    <xf numFmtId="9" fontId="18" fillId="5" borderId="2" xfId="6" applyFont="1" applyFill="1" applyBorder="1" applyAlignment="1">
      <alignment horizontal="right" wrapText="1"/>
    </xf>
    <xf numFmtId="0" fontId="18" fillId="6" borderId="2" xfId="4" applyFont="1" applyBorder="1" applyAlignment="1">
      <alignment horizontal="center" vertical="center" wrapText="1"/>
    </xf>
    <xf numFmtId="0" fontId="18" fillId="6" borderId="2" xfId="4" applyFont="1" applyBorder="1" applyAlignment="1">
      <alignment horizontal="center" wrapText="1"/>
    </xf>
    <xf numFmtId="0" fontId="8" fillId="4" borderId="1" xfId="2" applyBorder="1" applyAlignment="1">
      <alignment horizontal="center" wrapText="1"/>
    </xf>
    <xf numFmtId="0" fontId="0" fillId="0" borderId="0" xfId="0" applyFill="1"/>
    <xf numFmtId="0" fontId="2" fillId="0" borderId="11" xfId="0" applyFont="1" applyFill="1" applyBorder="1" applyAlignment="1">
      <alignment horizontal="center" wrapText="1"/>
    </xf>
    <xf numFmtId="0" fontId="5" fillId="5" borderId="13" xfId="3" applyFont="1" applyBorder="1" applyAlignment="1">
      <alignment horizontal="left" wrapText="1"/>
    </xf>
    <xf numFmtId="0" fontId="11" fillId="5" borderId="13" xfId="3" applyFont="1" applyBorder="1" applyAlignment="1">
      <alignment horizontal="left" wrapText="1"/>
    </xf>
    <xf numFmtId="0" fontId="18" fillId="5" borderId="7" xfId="3" applyFont="1" applyBorder="1" applyAlignment="1">
      <alignment horizontal="left" wrapText="1"/>
    </xf>
    <xf numFmtId="0" fontId="18" fillId="5" borderId="14" xfId="3" applyFont="1" applyBorder="1" applyAlignment="1">
      <alignment horizontal="left" wrapText="1"/>
    </xf>
    <xf numFmtId="0" fontId="18" fillId="5" borderId="13" xfId="3" applyFont="1" applyBorder="1" applyAlignment="1">
      <alignment horizontal="left" wrapText="1"/>
    </xf>
    <xf numFmtId="164" fontId="5" fillId="5" borderId="8" xfId="3" applyNumberFormat="1" applyFont="1" applyBorder="1" applyAlignment="1">
      <alignment horizontal="left" wrapText="1"/>
    </xf>
    <xf numFmtId="0" fontId="13" fillId="5" borderId="13" xfId="3" applyFont="1" applyBorder="1" applyAlignment="1">
      <alignment horizontal="left" wrapText="1"/>
    </xf>
    <xf numFmtId="0" fontId="27" fillId="0" borderId="2" xfId="0" applyFont="1" applyBorder="1" applyAlignment="1">
      <alignment horizontal="center"/>
    </xf>
    <xf numFmtId="164" fontId="27" fillId="0" borderId="2" xfId="5" applyFont="1" applyBorder="1" applyAlignment="1">
      <alignment horizontal="left"/>
    </xf>
    <xf numFmtId="165" fontId="5" fillId="5" borderId="2" xfId="5" applyNumberFormat="1" applyFont="1" applyFill="1" applyBorder="1" applyAlignment="1">
      <alignment horizontal="left" wrapText="1"/>
    </xf>
    <xf numFmtId="0" fontId="9" fillId="6" borderId="9" xfId="4" applyBorder="1" applyAlignment="1">
      <alignment wrapText="1"/>
    </xf>
    <xf numFmtId="0" fontId="9" fillId="6" borderId="10" xfId="4" applyBorder="1" applyAlignment="1">
      <alignment wrapText="1"/>
    </xf>
    <xf numFmtId="0" fontId="9" fillId="6" borderId="1" xfId="4" applyBorder="1" applyAlignment="1"/>
    <xf numFmtId="0" fontId="9" fillId="6" borderId="3" xfId="4" applyBorder="1" applyAlignment="1">
      <alignment horizontal="center"/>
    </xf>
    <xf numFmtId="0" fontId="9" fillId="6" borderId="4" xfId="4" applyBorder="1" applyAlignment="1">
      <alignment horizontal="center"/>
    </xf>
    <xf numFmtId="0" fontId="9" fillId="6" borderId="5" xfId="4" applyBorder="1" applyAlignment="1">
      <alignment horizontal="center"/>
    </xf>
    <xf numFmtId="0" fontId="20" fillId="0" borderId="12" xfId="4" applyFont="1" applyFill="1" applyBorder="1" applyAlignment="1">
      <alignment horizontal="left" vertical="top" wrapText="1"/>
    </xf>
    <xf numFmtId="0" fontId="19" fillId="3" borderId="0" xfId="1" applyFont="1" applyAlignment="1">
      <alignment horizontal="center"/>
    </xf>
    <xf numFmtId="0" fontId="9" fillId="0" borderId="12" xfId="4" applyFill="1" applyBorder="1" applyAlignment="1">
      <alignment horizontal="center"/>
    </xf>
    <xf numFmtId="0" fontId="25" fillId="0" borderId="0" xfId="4" applyFont="1" applyFill="1" applyAlignment="1">
      <alignment horizontal="left" wrapText="1"/>
    </xf>
    <xf numFmtId="0" fontId="20" fillId="0" borderId="0" xfId="4" applyFont="1" applyFill="1" applyAlignment="1">
      <alignment horizontal="left" wrapText="1"/>
    </xf>
    <xf numFmtId="0" fontId="0" fillId="0" borderId="0" xfId="0" applyFill="1" applyAlignment="1"/>
    <xf numFmtId="0" fontId="0" fillId="0" borderId="0" xfId="0" applyAlignment="1"/>
    <xf numFmtId="0" fontId="2" fillId="6" borderId="17" xfId="4" applyFont="1" applyBorder="1" applyAlignment="1">
      <alignment horizontal="center"/>
    </xf>
    <xf numFmtId="0" fontId="2" fillId="6" borderId="15" xfId="4" applyFont="1" applyBorder="1" applyAlignment="1">
      <alignment horizontal="center"/>
    </xf>
    <xf numFmtId="0" fontId="2" fillId="6" borderId="16" xfId="4" applyFont="1" applyBorder="1" applyAlignment="1">
      <alignment horizontal="center"/>
    </xf>
    <xf numFmtId="0" fontId="18" fillId="6" borderId="6" xfId="4" applyFont="1" applyBorder="1" applyAlignment="1">
      <alignment horizontal="center" vertical="center" wrapText="1"/>
    </xf>
    <xf numFmtId="0" fontId="18" fillId="6" borderId="7" xfId="4" applyFont="1" applyBorder="1" applyAlignment="1">
      <alignment horizontal="center" vertical="center" wrapText="1"/>
    </xf>
    <xf numFmtId="0" fontId="18" fillId="6" borderId="8" xfId="4" applyFont="1" applyBorder="1" applyAlignment="1">
      <alignment horizontal="center" vertical="center" wrapText="1"/>
    </xf>
    <xf numFmtId="0" fontId="18" fillId="6" borderId="6" xfId="4" applyFont="1" applyBorder="1" applyAlignment="1">
      <alignment horizontal="center" wrapText="1"/>
    </xf>
    <xf numFmtId="0" fontId="18" fillId="6" borderId="8" xfId="4" applyFont="1" applyBorder="1" applyAlignment="1">
      <alignment horizontal="center" wrapText="1"/>
    </xf>
    <xf numFmtId="0" fontId="2" fillId="6" borderId="7" xfId="4" applyFont="1" applyBorder="1" applyAlignment="1">
      <alignment horizontal="center"/>
    </xf>
    <xf numFmtId="0" fontId="28" fillId="6" borderId="2" xfId="4" applyFont="1" applyBorder="1" applyAlignment="1">
      <alignment horizontal="left" wrapText="1"/>
    </xf>
  </cellXfs>
  <cellStyles count="7">
    <cellStyle name="20 % - Akzent5" xfId="1" builtinId="46"/>
    <cellStyle name="40 % - Akzent5" xfId="2" builtinId="47"/>
    <cellStyle name="60 % - Akzent5" xfId="3" builtinId="48"/>
    <cellStyle name="Akzent5" xfId="4" builtinId="45"/>
    <cellStyle name="Prozent" xfId="6" builtinId="5"/>
    <cellStyle name="Standard" xfId="0" builtinId="0"/>
    <cellStyle name="Währung" xfId="5" builtinId="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63500</xdr:colOff>
      <xdr:row>1</xdr:row>
      <xdr:rowOff>31750</xdr:rowOff>
    </xdr:from>
    <xdr:to>
      <xdr:col>25</xdr:col>
      <xdr:colOff>60960</xdr:colOff>
      <xdr:row>1</xdr:row>
      <xdr:rowOff>631190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4D75CAF8-D2F7-4E50-8160-CA201C33B0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4375" y="158750"/>
          <a:ext cx="1775460" cy="599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728383</xdr:colOff>
      <xdr:row>1</xdr:row>
      <xdr:rowOff>56029</xdr:rowOff>
    </xdr:from>
    <xdr:to>
      <xdr:col>13</xdr:col>
      <xdr:colOff>105784</xdr:colOff>
      <xdr:row>1</xdr:row>
      <xdr:rowOff>655469</xdr:rowOff>
    </xdr:to>
    <xdr:pic>
      <xdr:nvPicPr>
        <xdr:cNvPr id="4" name="Graphic 1">
          <a:extLst>
            <a:ext uri="{FF2B5EF4-FFF2-40B4-BE49-F238E27FC236}">
              <a16:creationId xmlns:a16="http://schemas.microsoft.com/office/drawing/2014/main" id="{46516F8C-833A-4B0B-A7E0-0AD7E06C0B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324" y="179294"/>
          <a:ext cx="1775460" cy="599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302559</xdr:colOff>
      <xdr:row>1</xdr:row>
      <xdr:rowOff>33617</xdr:rowOff>
    </xdr:from>
    <xdr:to>
      <xdr:col>7</xdr:col>
      <xdr:colOff>1215167</xdr:colOff>
      <xdr:row>1</xdr:row>
      <xdr:rowOff>633057</xdr:rowOff>
    </xdr:to>
    <xdr:pic>
      <xdr:nvPicPr>
        <xdr:cNvPr id="4" name="Graphic 1">
          <a:extLst>
            <a:ext uri="{FF2B5EF4-FFF2-40B4-BE49-F238E27FC236}">
              <a16:creationId xmlns:a16="http://schemas.microsoft.com/office/drawing/2014/main" id="{0CA3AF33-5D88-4890-AB32-6BEAEF0A57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1883" y="156882"/>
          <a:ext cx="1775460" cy="599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"/>
  <sheetViews>
    <sheetView view="pageBreakPreview" zoomScale="57" zoomScaleNormal="85" zoomScaleSheetLayoutView="57" workbookViewId="0">
      <selection activeCell="B23" sqref="B23"/>
    </sheetView>
  </sheetViews>
  <sheetFormatPr baseColWidth="10" defaultColWidth="9.140625" defaultRowHeight="15" x14ac:dyDescent="0.25"/>
  <cols>
    <col min="1" max="1" width="2.42578125" customWidth="1"/>
    <col min="2" max="2" width="8.85546875" customWidth="1"/>
    <col min="3" max="3" width="36.5703125" customWidth="1"/>
    <col min="4" max="27" width="3.7109375" customWidth="1"/>
  </cols>
  <sheetData>
    <row r="1" spans="1:27" ht="9.9499999999999993" customHeight="1" x14ac:dyDescent="0.25"/>
    <row r="2" spans="1:27" s="39" customFormat="1" ht="59.25" customHeight="1" x14ac:dyDescent="0.25">
      <c r="A2" s="40"/>
      <c r="B2" s="57" t="s">
        <v>90</v>
      </c>
      <c r="C2" s="57"/>
      <c r="D2" s="57"/>
      <c r="E2" s="57"/>
      <c r="F2" s="57"/>
      <c r="G2" s="57"/>
      <c r="H2" s="57"/>
      <c r="I2" s="57"/>
      <c r="J2" s="57"/>
      <c r="K2" s="57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pans="1:27" ht="9.9499999999999993" customHeight="1" x14ac:dyDescent="0.25"/>
    <row r="4" spans="1:27" ht="15.75" x14ac:dyDescent="0.25">
      <c r="B4" s="58" t="s">
        <v>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ht="9.9499999999999993" customHeight="1" x14ac:dyDescent="0.25"/>
    <row r="6" spans="1:27" x14ac:dyDescent="0.25">
      <c r="B6" s="51" t="s">
        <v>0</v>
      </c>
      <c r="C6" s="53" t="s">
        <v>1</v>
      </c>
      <c r="D6" s="54" t="s">
        <v>2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6"/>
    </row>
    <row r="7" spans="1:27" x14ac:dyDescent="0.25">
      <c r="B7" s="52"/>
      <c r="C7" s="53"/>
      <c r="D7" s="38">
        <v>1</v>
      </c>
      <c r="E7" s="38">
        <v>2</v>
      </c>
      <c r="F7" s="38">
        <v>3</v>
      </c>
      <c r="G7" s="38">
        <v>4</v>
      </c>
      <c r="H7" s="38">
        <v>5</v>
      </c>
      <c r="I7" s="38">
        <v>6</v>
      </c>
      <c r="J7" s="38">
        <v>7</v>
      </c>
      <c r="K7" s="38">
        <v>8</v>
      </c>
      <c r="L7" s="38">
        <v>9</v>
      </c>
      <c r="M7" s="38">
        <v>10</v>
      </c>
      <c r="N7" s="38">
        <v>11</v>
      </c>
      <c r="O7" s="38">
        <v>12</v>
      </c>
      <c r="P7" s="38">
        <v>13</v>
      </c>
      <c r="Q7" s="38">
        <v>14</v>
      </c>
      <c r="R7" s="38">
        <v>15</v>
      </c>
      <c r="S7" s="38">
        <v>16</v>
      </c>
      <c r="T7" s="38">
        <v>17</v>
      </c>
      <c r="U7" s="38">
        <v>18</v>
      </c>
      <c r="V7" s="38">
        <v>19</v>
      </c>
      <c r="W7" s="38">
        <v>20</v>
      </c>
      <c r="X7" s="38">
        <v>21</v>
      </c>
      <c r="Y7" s="38">
        <v>22</v>
      </c>
      <c r="Z7" s="38">
        <v>23</v>
      </c>
      <c r="AA7" s="38">
        <v>24</v>
      </c>
    </row>
    <row r="8" spans="1:27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x14ac:dyDescent="0.25">
      <c r="B24" s="2" t="s">
        <v>4</v>
      </c>
    </row>
  </sheetData>
  <mergeCells count="6">
    <mergeCell ref="B6:B7"/>
    <mergeCell ref="C6:C7"/>
    <mergeCell ref="D6:AA6"/>
    <mergeCell ref="B2:K2"/>
    <mergeCell ref="B4:AA4"/>
    <mergeCell ref="L2:AA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2"/>
  <sheetViews>
    <sheetView tabSelected="1" view="pageBreakPreview" zoomScale="85" zoomScaleNormal="85" zoomScaleSheetLayoutView="85" workbookViewId="0">
      <selection activeCell="I24" sqref="I24"/>
    </sheetView>
  </sheetViews>
  <sheetFormatPr baseColWidth="10" defaultColWidth="9.140625" defaultRowHeight="15" x14ac:dyDescent="0.25"/>
  <cols>
    <col min="1" max="1" width="2.7109375" customWidth="1"/>
    <col min="2" max="2" width="4.85546875" customWidth="1"/>
    <col min="3" max="3" width="16.28515625" customWidth="1"/>
    <col min="4" max="4" width="29.140625" customWidth="1"/>
    <col min="5" max="5" width="11.7109375" customWidth="1"/>
    <col min="6" max="6" width="9.7109375" customWidth="1"/>
    <col min="7" max="7" width="6.42578125" style="9" customWidth="1"/>
    <col min="8" max="8" width="10.7109375" style="9" customWidth="1"/>
    <col min="9" max="9" width="14.28515625" style="9" customWidth="1"/>
    <col min="10" max="11" width="12.42578125" customWidth="1"/>
    <col min="12" max="13" width="11.7109375" customWidth="1"/>
    <col min="14" max="14" width="19" customWidth="1"/>
    <col min="15" max="15" width="17.7109375" customWidth="1"/>
    <col min="17" max="17" width="14.42578125" customWidth="1"/>
    <col min="18" max="18" width="14.140625" customWidth="1"/>
    <col min="19" max="19" width="13" customWidth="1"/>
  </cols>
  <sheetData>
    <row r="1" spans="2:19" ht="9.9499999999999993" customHeight="1" x14ac:dyDescent="0.25"/>
    <row r="2" spans="2:19" ht="51.75" customHeight="1" x14ac:dyDescent="0.3">
      <c r="B2" s="60" t="s">
        <v>88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  <c r="P2" s="16"/>
      <c r="Q2" s="16"/>
      <c r="R2" s="16"/>
      <c r="S2" s="16"/>
    </row>
    <row r="3" spans="2:19" ht="9.9499999999999993" customHeight="1" x14ac:dyDescent="0.25"/>
    <row r="4" spans="2:19" ht="18.75" x14ac:dyDescent="0.3">
      <c r="B4" s="58" t="s">
        <v>71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63"/>
      <c r="O4" s="8"/>
      <c r="P4" s="8"/>
      <c r="Q4" s="8"/>
      <c r="R4" s="8"/>
      <c r="S4" s="8"/>
    </row>
    <row r="5" spans="2:19" ht="9.9499999999999993" customHeight="1" x14ac:dyDescent="0.25">
      <c r="L5" t="s">
        <v>94</v>
      </c>
      <c r="M5" t="s">
        <v>95</v>
      </c>
    </row>
    <row r="6" spans="2:19" ht="30" customHeight="1" x14ac:dyDescent="0.25">
      <c r="B6" s="67" t="s">
        <v>17</v>
      </c>
      <c r="C6" s="68"/>
      <c r="D6" s="68"/>
      <c r="E6" s="69"/>
      <c r="F6" s="67" t="s">
        <v>18</v>
      </c>
      <c r="G6" s="68"/>
      <c r="H6" s="68"/>
      <c r="I6" s="69"/>
      <c r="J6" s="70" t="s">
        <v>10</v>
      </c>
      <c r="K6" s="71"/>
      <c r="L6" s="67" t="s">
        <v>93</v>
      </c>
      <c r="M6" s="69"/>
      <c r="N6" s="3" t="s">
        <v>24</v>
      </c>
    </row>
    <row r="7" spans="2:19" ht="27" customHeight="1" x14ac:dyDescent="0.25">
      <c r="B7" s="19" t="s">
        <v>11</v>
      </c>
      <c r="C7" s="19" t="s">
        <v>16</v>
      </c>
      <c r="D7" s="19" t="s">
        <v>15</v>
      </c>
      <c r="E7" s="19" t="s">
        <v>66</v>
      </c>
      <c r="F7" s="19" t="s">
        <v>62</v>
      </c>
      <c r="G7" s="19" t="s">
        <v>64</v>
      </c>
      <c r="H7" s="19" t="s">
        <v>12</v>
      </c>
      <c r="I7" s="19" t="s">
        <v>19</v>
      </c>
      <c r="J7" s="19" t="s">
        <v>13</v>
      </c>
      <c r="K7" s="19" t="s">
        <v>14</v>
      </c>
      <c r="L7" s="73" t="s">
        <v>91</v>
      </c>
      <c r="M7" s="20" t="s">
        <v>92</v>
      </c>
      <c r="N7" s="19" t="s">
        <v>67</v>
      </c>
    </row>
    <row r="8" spans="2:19" x14ac:dyDescent="0.25">
      <c r="B8" s="7" t="s">
        <v>39</v>
      </c>
      <c r="C8" s="26" t="s">
        <v>5</v>
      </c>
      <c r="D8" s="7" t="s">
        <v>30</v>
      </c>
      <c r="E8" s="7" t="s">
        <v>65</v>
      </c>
      <c r="F8" s="7" t="s">
        <v>54</v>
      </c>
      <c r="G8" s="18"/>
      <c r="H8" s="12"/>
      <c r="I8" s="12">
        <f t="shared" ref="I8:I10" si="0">G8*H8</f>
        <v>0</v>
      </c>
      <c r="J8" s="12"/>
      <c r="K8" s="12"/>
      <c r="L8" s="12" t="str">
        <f>IF(E8="AT",I8,"")</f>
        <v/>
      </c>
      <c r="M8" s="12" t="str">
        <f>IF(E8="KS",I8,"")</f>
        <v/>
      </c>
      <c r="N8" s="11"/>
    </row>
    <row r="9" spans="2:19" x14ac:dyDescent="0.25">
      <c r="B9" s="7" t="s">
        <v>40</v>
      </c>
      <c r="C9" s="4"/>
      <c r="D9" s="7"/>
      <c r="E9" s="7" t="s">
        <v>65</v>
      </c>
      <c r="F9" s="7" t="s">
        <v>54</v>
      </c>
      <c r="G9" s="48"/>
      <c r="H9" s="49"/>
      <c r="I9" s="12">
        <f t="shared" si="0"/>
        <v>0</v>
      </c>
      <c r="J9" s="12"/>
      <c r="K9" s="12"/>
      <c r="L9" s="12" t="str">
        <f t="shared" ref="L9:L27" si="1">IF(E9="AT",I9,"")</f>
        <v/>
      </c>
      <c r="M9" s="12" t="str">
        <f t="shared" ref="M9:M27" si="2">IF(E9="KS",I9,"")</f>
        <v/>
      </c>
      <c r="N9" s="11"/>
    </row>
    <row r="10" spans="2:19" x14ac:dyDescent="0.25">
      <c r="B10" s="7" t="s">
        <v>61</v>
      </c>
      <c r="C10" s="4"/>
      <c r="D10" s="7"/>
      <c r="E10" s="7" t="s">
        <v>65</v>
      </c>
      <c r="F10" s="7" t="s">
        <v>63</v>
      </c>
      <c r="G10" s="48"/>
      <c r="H10" s="49"/>
      <c r="I10" s="12">
        <f t="shared" si="0"/>
        <v>0</v>
      </c>
      <c r="J10" s="12"/>
      <c r="K10" s="12"/>
      <c r="L10" s="12" t="str">
        <f t="shared" si="1"/>
        <v/>
      </c>
      <c r="M10" s="12" t="str">
        <f t="shared" si="2"/>
        <v/>
      </c>
      <c r="N10" s="11"/>
    </row>
    <row r="11" spans="2:19" x14ac:dyDescent="0.25">
      <c r="B11" s="31" t="s">
        <v>34</v>
      </c>
      <c r="C11" s="32" t="s">
        <v>6</v>
      </c>
      <c r="D11" s="6"/>
      <c r="E11" s="6"/>
      <c r="F11" s="10"/>
      <c r="G11" s="10"/>
      <c r="H11" s="10"/>
      <c r="I11" s="13">
        <f>SUM(I8:I10)</f>
        <v>0</v>
      </c>
      <c r="J11" s="13">
        <f>SUM(J8:J10)</f>
        <v>0</v>
      </c>
      <c r="K11" s="13">
        <f>SUM(K8:K10)</f>
        <v>0</v>
      </c>
      <c r="L11" s="14">
        <f>SUM(L8:L10)</f>
        <v>0</v>
      </c>
      <c r="M11" s="15">
        <f>SUM(M8:M10)</f>
        <v>0</v>
      </c>
      <c r="N11" s="11"/>
      <c r="O11" s="17"/>
    </row>
    <row r="12" spans="2:19" ht="26.25" x14ac:dyDescent="0.25">
      <c r="B12" s="7" t="s">
        <v>41</v>
      </c>
      <c r="C12" s="5" t="s">
        <v>25</v>
      </c>
      <c r="D12" s="7" t="s">
        <v>29</v>
      </c>
      <c r="E12" s="7" t="s">
        <v>65</v>
      </c>
      <c r="F12" s="7" t="s">
        <v>52</v>
      </c>
      <c r="G12" s="48"/>
      <c r="H12" s="49"/>
      <c r="I12" s="12">
        <f t="shared" ref="I12:I14" si="3">G12*H12</f>
        <v>0</v>
      </c>
      <c r="J12" s="12"/>
      <c r="K12" s="12"/>
      <c r="L12" s="12" t="str">
        <f t="shared" si="1"/>
        <v/>
      </c>
      <c r="M12" s="12" t="str">
        <f t="shared" si="2"/>
        <v/>
      </c>
      <c r="N12" s="11"/>
      <c r="O12" s="17"/>
    </row>
    <row r="13" spans="2:19" x14ac:dyDescent="0.25">
      <c r="B13" s="7" t="s">
        <v>42</v>
      </c>
      <c r="C13" s="5"/>
      <c r="D13" s="7"/>
      <c r="E13" s="7" t="s">
        <v>65</v>
      </c>
      <c r="F13" s="7" t="s">
        <v>51</v>
      </c>
      <c r="G13" s="48"/>
      <c r="H13" s="49"/>
      <c r="I13" s="12">
        <f t="shared" si="3"/>
        <v>0</v>
      </c>
      <c r="J13" s="12"/>
      <c r="K13" s="12"/>
      <c r="L13" s="12" t="str">
        <f t="shared" si="1"/>
        <v/>
      </c>
      <c r="M13" s="12" t="str">
        <f t="shared" si="2"/>
        <v/>
      </c>
      <c r="N13" s="11"/>
      <c r="O13" s="17"/>
    </row>
    <row r="14" spans="2:19" x14ac:dyDescent="0.25">
      <c r="B14" s="7" t="s">
        <v>60</v>
      </c>
      <c r="C14" s="5"/>
      <c r="D14" s="7"/>
      <c r="E14" s="7" t="s">
        <v>65</v>
      </c>
      <c r="F14" s="7" t="s">
        <v>53</v>
      </c>
      <c r="G14" s="48"/>
      <c r="H14" s="49"/>
      <c r="I14" s="12">
        <f t="shared" si="3"/>
        <v>0</v>
      </c>
      <c r="J14" s="12"/>
      <c r="K14" s="12"/>
      <c r="L14" s="12" t="str">
        <f t="shared" si="1"/>
        <v/>
      </c>
      <c r="M14" s="12" t="str">
        <f t="shared" si="2"/>
        <v/>
      </c>
      <c r="N14" s="11"/>
      <c r="O14" s="17"/>
    </row>
    <row r="15" spans="2:19" x14ac:dyDescent="0.25">
      <c r="B15" s="7"/>
      <c r="C15" s="5"/>
      <c r="D15" s="7"/>
      <c r="E15" s="7" t="s">
        <v>65</v>
      </c>
      <c r="F15" s="7" t="s">
        <v>63</v>
      </c>
      <c r="G15" s="48"/>
      <c r="H15" s="49"/>
      <c r="I15" s="12"/>
      <c r="J15" s="12"/>
      <c r="K15" s="12"/>
      <c r="L15" s="12" t="str">
        <f t="shared" si="1"/>
        <v/>
      </c>
      <c r="M15" s="12" t="str">
        <f t="shared" si="2"/>
        <v/>
      </c>
      <c r="N15" s="11"/>
      <c r="O15" s="17"/>
    </row>
    <row r="16" spans="2:19" ht="26.25" x14ac:dyDescent="0.25">
      <c r="B16" s="31" t="s">
        <v>35</v>
      </c>
      <c r="C16" s="31" t="s">
        <v>7</v>
      </c>
      <c r="D16" s="6"/>
      <c r="E16" s="6"/>
      <c r="F16" s="10"/>
      <c r="G16" s="10"/>
      <c r="H16" s="10"/>
      <c r="I16" s="13">
        <f>SUM(I12:I15)</f>
        <v>0</v>
      </c>
      <c r="J16" s="13">
        <f>SUM(J12:J15)</f>
        <v>0</v>
      </c>
      <c r="K16" s="13">
        <f>SUM(K12:K15)</f>
        <v>0</v>
      </c>
      <c r="L16" s="14">
        <f>SUM(L12:L15)</f>
        <v>0</v>
      </c>
      <c r="M16" s="15">
        <f>SUM(M12:M15)</f>
        <v>0</v>
      </c>
      <c r="N16" s="11"/>
      <c r="O16" s="17"/>
    </row>
    <row r="17" spans="2:15" ht="26.25" x14ac:dyDescent="0.25">
      <c r="B17" s="7" t="s">
        <v>43</v>
      </c>
      <c r="C17" s="5" t="s">
        <v>49</v>
      </c>
      <c r="D17" s="7" t="s">
        <v>31</v>
      </c>
      <c r="E17" s="7" t="s">
        <v>65</v>
      </c>
      <c r="F17" s="7" t="s">
        <v>55</v>
      </c>
      <c r="G17" s="48"/>
      <c r="H17" s="49"/>
      <c r="I17" s="12">
        <f t="shared" ref="I17:I19" si="4">G17*H17</f>
        <v>0</v>
      </c>
      <c r="J17" s="12"/>
      <c r="K17" s="12"/>
      <c r="L17" s="12" t="str">
        <f t="shared" si="1"/>
        <v/>
      </c>
      <c r="M17" s="12" t="str">
        <f t="shared" si="2"/>
        <v/>
      </c>
      <c r="N17" s="11"/>
      <c r="O17" s="17"/>
    </row>
    <row r="18" spans="2:15" x14ac:dyDescent="0.25">
      <c r="B18" s="7" t="s">
        <v>44</v>
      </c>
      <c r="C18" s="5"/>
      <c r="D18" s="7"/>
      <c r="E18" s="7" t="s">
        <v>65</v>
      </c>
      <c r="F18" s="7" t="s">
        <v>63</v>
      </c>
      <c r="G18" s="48"/>
      <c r="H18" s="49"/>
      <c r="I18" s="12">
        <f t="shared" si="4"/>
        <v>0</v>
      </c>
      <c r="J18" s="12"/>
      <c r="K18" s="12"/>
      <c r="L18" s="12" t="str">
        <f t="shared" si="1"/>
        <v/>
      </c>
      <c r="M18" s="12" t="str">
        <f t="shared" si="2"/>
        <v/>
      </c>
      <c r="N18" s="11"/>
      <c r="O18" s="17"/>
    </row>
    <row r="19" spans="2:15" x14ac:dyDescent="0.25">
      <c r="B19" s="7" t="s">
        <v>57</v>
      </c>
      <c r="C19" s="5"/>
      <c r="D19" s="7"/>
      <c r="E19" s="7" t="s">
        <v>65</v>
      </c>
      <c r="F19" s="7" t="s">
        <v>63</v>
      </c>
      <c r="G19" s="48"/>
      <c r="H19" s="49"/>
      <c r="I19" s="12">
        <f t="shared" si="4"/>
        <v>0</v>
      </c>
      <c r="J19" s="12"/>
      <c r="K19" s="12"/>
      <c r="L19" s="12" t="str">
        <f t="shared" si="1"/>
        <v/>
      </c>
      <c r="M19" s="12" t="str">
        <f t="shared" si="2"/>
        <v/>
      </c>
      <c r="N19" s="11"/>
      <c r="O19" s="17"/>
    </row>
    <row r="20" spans="2:15" ht="39" x14ac:dyDescent="0.25">
      <c r="B20" s="31" t="s">
        <v>36</v>
      </c>
      <c r="C20" s="31" t="s">
        <v>33</v>
      </c>
      <c r="D20" s="6"/>
      <c r="E20" s="6"/>
      <c r="F20" s="10"/>
      <c r="G20" s="10"/>
      <c r="H20" s="10"/>
      <c r="I20" s="13">
        <f>SUM(I17:I19)</f>
        <v>0</v>
      </c>
      <c r="J20" s="13">
        <f>SUM(J17:J19)</f>
        <v>0</v>
      </c>
      <c r="K20" s="13">
        <f>SUM(K17:K19)</f>
        <v>0</v>
      </c>
      <c r="L20" s="14">
        <f>SUM(L17:L19)</f>
        <v>0</v>
      </c>
      <c r="M20" s="15">
        <f>SUM(M17:M19)</f>
        <v>0</v>
      </c>
      <c r="N20" s="11"/>
      <c r="O20" s="17"/>
    </row>
    <row r="21" spans="2:15" ht="26.25" x14ac:dyDescent="0.25">
      <c r="B21" s="7" t="s">
        <v>45</v>
      </c>
      <c r="C21" s="5" t="s">
        <v>26</v>
      </c>
      <c r="D21" s="7" t="s">
        <v>31</v>
      </c>
      <c r="E21" s="7" t="s">
        <v>65</v>
      </c>
      <c r="F21" s="7" t="s">
        <v>55</v>
      </c>
      <c r="G21" s="48"/>
      <c r="H21" s="49"/>
      <c r="I21" s="12">
        <f t="shared" ref="I21:I23" si="5">G21*H21</f>
        <v>0</v>
      </c>
      <c r="J21" s="12"/>
      <c r="K21" s="12"/>
      <c r="L21" s="12" t="str">
        <f t="shared" si="1"/>
        <v/>
      </c>
      <c r="M21" s="12" t="str">
        <f t="shared" si="2"/>
        <v/>
      </c>
      <c r="N21" s="11"/>
      <c r="O21" s="17"/>
    </row>
    <row r="22" spans="2:15" x14ac:dyDescent="0.25">
      <c r="B22" s="7" t="s">
        <v>46</v>
      </c>
      <c r="C22" s="5"/>
      <c r="D22" s="7"/>
      <c r="E22" s="7" t="s">
        <v>65</v>
      </c>
      <c r="F22" s="7" t="s">
        <v>50</v>
      </c>
      <c r="G22" s="48"/>
      <c r="H22" s="49"/>
      <c r="I22" s="12">
        <f t="shared" si="5"/>
        <v>0</v>
      </c>
      <c r="J22" s="12"/>
      <c r="K22" s="12"/>
      <c r="L22" s="12" t="str">
        <f t="shared" si="1"/>
        <v/>
      </c>
      <c r="M22" s="12" t="str">
        <f t="shared" si="2"/>
        <v/>
      </c>
      <c r="N22" s="11"/>
      <c r="O22" s="17"/>
    </row>
    <row r="23" spans="2:15" x14ac:dyDescent="0.25">
      <c r="B23" s="7" t="s">
        <v>58</v>
      </c>
      <c r="C23" s="5"/>
      <c r="D23" s="7"/>
      <c r="E23" s="7" t="s">
        <v>65</v>
      </c>
      <c r="F23" s="7" t="s">
        <v>63</v>
      </c>
      <c r="G23" s="48"/>
      <c r="H23" s="49"/>
      <c r="I23" s="12">
        <f t="shared" si="5"/>
        <v>0</v>
      </c>
      <c r="J23" s="12"/>
      <c r="K23" s="12"/>
      <c r="L23" s="12" t="str">
        <f t="shared" si="1"/>
        <v/>
      </c>
      <c r="M23" s="12" t="str">
        <f t="shared" si="2"/>
        <v/>
      </c>
      <c r="N23" s="11"/>
      <c r="O23" s="17"/>
    </row>
    <row r="24" spans="2:15" ht="26.25" x14ac:dyDescent="0.25">
      <c r="B24" s="31" t="s">
        <v>37</v>
      </c>
      <c r="C24" s="31" t="s">
        <v>8</v>
      </c>
      <c r="D24" s="6"/>
      <c r="E24" s="6"/>
      <c r="F24" s="10"/>
      <c r="G24" s="10"/>
      <c r="H24" s="10"/>
      <c r="I24" s="13">
        <f>SUM(I21:I23)</f>
        <v>0</v>
      </c>
      <c r="J24" s="13">
        <f>SUM(J21:J23)</f>
        <v>0</v>
      </c>
      <c r="K24" s="13">
        <f>SUM(K21:K23)</f>
        <v>0</v>
      </c>
      <c r="L24" s="14">
        <f>SUM(L21:L23)</f>
        <v>0</v>
      </c>
      <c r="M24" s="15">
        <f>SUM(M21:M23)</f>
        <v>0</v>
      </c>
      <c r="N24" s="11"/>
      <c r="O24" s="17"/>
    </row>
    <row r="25" spans="2:15" x14ac:dyDescent="0.25">
      <c r="B25" s="7" t="s">
        <v>47</v>
      </c>
      <c r="C25" s="4" t="s">
        <v>27</v>
      </c>
      <c r="D25" s="7" t="s">
        <v>31</v>
      </c>
      <c r="E25" s="7" t="s">
        <v>65</v>
      </c>
      <c r="F25" s="7" t="s">
        <v>56</v>
      </c>
      <c r="G25" s="48"/>
      <c r="H25" s="49"/>
      <c r="I25" s="12">
        <f t="shared" ref="I25:I27" si="6">G25*H25</f>
        <v>0</v>
      </c>
      <c r="J25" s="12"/>
      <c r="K25" s="12"/>
      <c r="L25" s="12" t="str">
        <f t="shared" si="1"/>
        <v/>
      </c>
      <c r="M25" s="12" t="str">
        <f t="shared" si="2"/>
        <v/>
      </c>
      <c r="N25" s="11"/>
      <c r="O25" s="17"/>
    </row>
    <row r="26" spans="2:15" x14ac:dyDescent="0.25">
      <c r="B26" s="7" t="s">
        <v>48</v>
      </c>
      <c r="C26" s="4"/>
      <c r="D26" s="7"/>
      <c r="E26" s="7" t="s">
        <v>65</v>
      </c>
      <c r="F26" s="7" t="s">
        <v>51</v>
      </c>
      <c r="G26" s="48"/>
      <c r="H26" s="49"/>
      <c r="I26" s="12">
        <f t="shared" si="6"/>
        <v>0</v>
      </c>
      <c r="J26" s="12"/>
      <c r="K26" s="12"/>
      <c r="L26" s="12" t="str">
        <f t="shared" si="1"/>
        <v/>
      </c>
      <c r="M26" s="12" t="str">
        <f t="shared" si="2"/>
        <v/>
      </c>
      <c r="N26" s="11"/>
      <c r="O26" s="17"/>
    </row>
    <row r="27" spans="2:15" x14ac:dyDescent="0.25">
      <c r="B27" s="7" t="s">
        <v>59</v>
      </c>
      <c r="C27" s="4"/>
      <c r="D27" s="7"/>
      <c r="E27" s="7" t="s">
        <v>65</v>
      </c>
      <c r="F27" s="7" t="s">
        <v>55</v>
      </c>
      <c r="G27" s="48"/>
      <c r="H27" s="49"/>
      <c r="I27" s="12">
        <f t="shared" si="6"/>
        <v>0</v>
      </c>
      <c r="J27" s="12"/>
      <c r="K27" s="12"/>
      <c r="L27" s="12" t="str">
        <f t="shared" si="1"/>
        <v/>
      </c>
      <c r="M27" s="12" t="str">
        <f t="shared" si="2"/>
        <v/>
      </c>
      <c r="N27" s="11"/>
      <c r="O27" s="17"/>
    </row>
    <row r="28" spans="2:15" x14ac:dyDescent="0.25">
      <c r="B28" s="47" t="s">
        <v>38</v>
      </c>
      <c r="C28" s="47" t="s">
        <v>9</v>
      </c>
      <c r="D28" s="41"/>
      <c r="E28" s="41"/>
      <c r="F28" s="42"/>
      <c r="G28" s="42"/>
      <c r="H28" s="42"/>
      <c r="I28" s="46">
        <f>SUM(I25:I27)</f>
        <v>0</v>
      </c>
      <c r="J28" s="13">
        <f>SUM(J25:J27)</f>
        <v>0</v>
      </c>
      <c r="K28" s="13">
        <f>SUM(K25:K27)</f>
        <v>0</v>
      </c>
      <c r="L28" s="14">
        <f>SUM(L25:L27)</f>
        <v>0</v>
      </c>
      <c r="M28" s="15">
        <f>SUM(M25:M27)</f>
        <v>0</v>
      </c>
      <c r="N28" s="11"/>
      <c r="O28" s="17"/>
    </row>
    <row r="29" spans="2:15" x14ac:dyDescent="0.25">
      <c r="B29" s="47" t="s">
        <v>78</v>
      </c>
      <c r="C29" s="47" t="s">
        <v>84</v>
      </c>
      <c r="D29" s="41"/>
      <c r="E29" s="41"/>
      <c r="F29" s="42"/>
      <c r="G29" s="42"/>
      <c r="H29" s="42"/>
      <c r="I29" s="46">
        <f>I11+I16+I20+I24+I28</f>
        <v>0</v>
      </c>
      <c r="J29" s="46">
        <f>J11+J16+J20+J24+J28</f>
        <v>0</v>
      </c>
      <c r="K29" s="46">
        <f>K11+K16+K20+K24+K28</f>
        <v>0</v>
      </c>
      <c r="L29" s="46">
        <f>L11+L16+L20+L24+L28</f>
        <v>0</v>
      </c>
      <c r="M29" s="46">
        <f>M11+M16+M20+M24+M28</f>
        <v>0</v>
      </c>
      <c r="N29" s="11"/>
      <c r="O29" s="17"/>
    </row>
    <row r="30" spans="2:15" x14ac:dyDescent="0.25">
      <c r="B30" s="47" t="s">
        <v>85</v>
      </c>
      <c r="C30" s="47" t="s">
        <v>79</v>
      </c>
      <c r="D30" s="41"/>
      <c r="E30" s="41"/>
      <c r="F30" s="42"/>
      <c r="G30" s="42"/>
      <c r="H30" s="42"/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11"/>
      <c r="O30" s="17"/>
    </row>
    <row r="31" spans="2:15" ht="21.95" customHeight="1" x14ac:dyDescent="0.25">
      <c r="B31" s="64" t="s">
        <v>18</v>
      </c>
      <c r="C31" s="65"/>
      <c r="D31" s="65"/>
      <c r="E31" s="65"/>
      <c r="F31" s="65"/>
      <c r="G31" s="65"/>
      <c r="H31" s="66"/>
      <c r="I31" s="21">
        <f>I29+I30</f>
        <v>0</v>
      </c>
      <c r="J31" s="21">
        <f>J29+J30</f>
        <v>0</v>
      </c>
      <c r="K31" s="21">
        <f>K29+K30</f>
        <v>0</v>
      </c>
      <c r="L31" s="21">
        <f>L29+L30</f>
        <v>0</v>
      </c>
      <c r="M31" s="21">
        <f>M29+M30</f>
        <v>0</v>
      </c>
      <c r="N31" s="22">
        <f>SUM(N8:N30)</f>
        <v>0</v>
      </c>
    </row>
    <row r="33" spans="2:3" x14ac:dyDescent="0.25">
      <c r="B33" s="27" t="s">
        <v>34</v>
      </c>
      <c r="C33" s="28" t="s">
        <v>77</v>
      </c>
    </row>
    <row r="34" spans="2:3" x14ac:dyDescent="0.25">
      <c r="B34" s="27" t="s">
        <v>35</v>
      </c>
      <c r="C34" s="28" t="s">
        <v>76</v>
      </c>
    </row>
    <row r="35" spans="2:3" x14ac:dyDescent="0.25">
      <c r="B35" s="29" t="s">
        <v>36</v>
      </c>
      <c r="C35" s="28" t="s">
        <v>73</v>
      </c>
    </row>
    <row r="36" spans="2:3" x14ac:dyDescent="0.25">
      <c r="B36" s="29" t="s">
        <v>37</v>
      </c>
      <c r="C36" s="28" t="s">
        <v>74</v>
      </c>
    </row>
    <row r="37" spans="2:3" x14ac:dyDescent="0.25">
      <c r="B37" s="29" t="s">
        <v>38</v>
      </c>
      <c r="C37" s="28" t="s">
        <v>75</v>
      </c>
    </row>
    <row r="38" spans="2:3" x14ac:dyDescent="0.25">
      <c r="B38" s="29" t="s">
        <v>80</v>
      </c>
      <c r="C38" s="28" t="s">
        <v>87</v>
      </c>
    </row>
    <row r="39" spans="2:3" x14ac:dyDescent="0.25">
      <c r="B39" s="29" t="s">
        <v>86</v>
      </c>
      <c r="C39" s="28" t="s">
        <v>81</v>
      </c>
    </row>
    <row r="40" spans="2:3" x14ac:dyDescent="0.25">
      <c r="B40" s="29"/>
      <c r="C40" s="28"/>
    </row>
    <row r="41" spans="2:3" x14ac:dyDescent="0.25">
      <c r="B41" s="30"/>
    </row>
    <row r="42" spans="2:3" x14ac:dyDescent="0.25">
      <c r="B42" s="30"/>
    </row>
  </sheetData>
  <mergeCells count="7">
    <mergeCell ref="B2:N2"/>
    <mergeCell ref="B4:N4"/>
    <mergeCell ref="B31:H31"/>
    <mergeCell ref="B6:E6"/>
    <mergeCell ref="F6:I6"/>
    <mergeCell ref="L6:M6"/>
    <mergeCell ref="J6:K6"/>
  </mergeCells>
  <phoneticPr fontId="0" type="noConversion"/>
  <dataValidations count="1">
    <dataValidation type="list" allowBlank="1" showInputMessage="1" showErrorMessage="1" sqref="E8:E10 E12:E15 E17:E19 E21:E23 E25:E27" xr:uid="{D7691E81-D3C9-4D2F-932A-395AFA21B00D}">
      <formula1>$L$5:$M$5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14"/>
  <sheetViews>
    <sheetView zoomScale="85" zoomScaleNormal="85" workbookViewId="0">
      <selection activeCell="E7" sqref="E7"/>
    </sheetView>
  </sheetViews>
  <sheetFormatPr baseColWidth="10" defaultColWidth="9.140625" defaultRowHeight="15" x14ac:dyDescent="0.25"/>
  <cols>
    <col min="1" max="1" width="2.7109375" customWidth="1"/>
    <col min="2" max="2" width="6" customWidth="1"/>
    <col min="3" max="3" width="26.7109375" customWidth="1"/>
    <col min="4" max="4" width="20" customWidth="1"/>
    <col min="5" max="5" width="10.85546875" customWidth="1"/>
    <col min="6" max="6" width="20" customWidth="1"/>
    <col min="7" max="7" width="12.85546875" customWidth="1"/>
    <col min="8" max="8" width="20" customWidth="1"/>
    <col min="9" max="9" width="16.7109375" style="9" customWidth="1"/>
    <col min="10" max="10" width="11.85546875" style="9" customWidth="1"/>
    <col min="11" max="11" width="14.28515625" style="9" customWidth="1"/>
    <col min="12" max="13" width="12.42578125" customWidth="1"/>
    <col min="14" max="15" width="11.7109375" customWidth="1"/>
    <col min="16" max="16" width="17.7109375" customWidth="1"/>
    <col min="17" max="17" width="19" customWidth="1"/>
    <col min="19" max="19" width="14.42578125" customWidth="1"/>
    <col min="20" max="20" width="14.140625" customWidth="1"/>
    <col min="21" max="21" width="13" customWidth="1"/>
  </cols>
  <sheetData>
    <row r="1" spans="2:21" ht="9.9499999999999993" customHeight="1" x14ac:dyDescent="0.25"/>
    <row r="2" spans="2:21" ht="51" customHeight="1" x14ac:dyDescent="0.25">
      <c r="B2" s="61" t="s">
        <v>89</v>
      </c>
      <c r="C2" s="61"/>
      <c r="D2" s="61"/>
      <c r="E2" s="61"/>
      <c r="F2" s="61"/>
      <c r="G2" s="61"/>
      <c r="H2" s="61"/>
      <c r="I2" s="62"/>
      <c r="R2" s="16"/>
      <c r="S2" s="16"/>
      <c r="T2" s="16"/>
      <c r="U2" s="16"/>
    </row>
    <row r="3" spans="2:21" ht="9.9499999999999993" customHeight="1" x14ac:dyDescent="0.25"/>
    <row r="4" spans="2:21" ht="18.75" x14ac:dyDescent="0.3">
      <c r="B4" s="58" t="s">
        <v>72</v>
      </c>
      <c r="C4" s="58"/>
      <c r="D4" s="58"/>
      <c r="E4" s="58"/>
      <c r="F4" s="58"/>
      <c r="G4" s="58"/>
      <c r="H4" s="58"/>
      <c r="I4" s="63"/>
      <c r="P4" s="8"/>
      <c r="Q4" s="8"/>
      <c r="R4" s="8"/>
      <c r="S4" s="8"/>
      <c r="T4" s="8"/>
      <c r="U4" s="8"/>
    </row>
    <row r="5" spans="2:21" ht="9.9499999999999993" customHeight="1" x14ac:dyDescent="0.25"/>
    <row r="6" spans="2:21" ht="31.5" x14ac:dyDescent="0.25">
      <c r="B6" s="37" t="s">
        <v>11</v>
      </c>
      <c r="C6" s="36" t="s">
        <v>16</v>
      </c>
      <c r="D6" s="70" t="s">
        <v>68</v>
      </c>
      <c r="E6" s="71"/>
      <c r="F6" s="70" t="s">
        <v>69</v>
      </c>
      <c r="G6" s="71"/>
      <c r="H6" s="67" t="s">
        <v>70</v>
      </c>
      <c r="I6" s="69"/>
      <c r="Q6" s="3"/>
    </row>
    <row r="7" spans="2:21" ht="15.75" x14ac:dyDescent="0.25">
      <c r="B7" s="23" t="s">
        <v>20</v>
      </c>
      <c r="C7" s="24" t="s">
        <v>5</v>
      </c>
      <c r="D7" s="25">
        <f>'Annex 2a_Budget detailed'!L11</f>
        <v>0</v>
      </c>
      <c r="E7" s="33" t="e">
        <f>D7/$H$13</f>
        <v>#DIV/0!</v>
      </c>
      <c r="F7" s="25">
        <f>'Annex 2a_Budget detailed'!M11</f>
        <v>0</v>
      </c>
      <c r="G7" s="33" t="e">
        <f>F7/$H$13</f>
        <v>#DIV/0!</v>
      </c>
      <c r="H7" s="25">
        <f>D7+F7</f>
        <v>0</v>
      </c>
      <c r="I7" s="35" t="e">
        <f>H7/$H$13</f>
        <v>#DIV/0!</v>
      </c>
      <c r="P7" s="17"/>
      <c r="Q7" s="3"/>
    </row>
    <row r="8" spans="2:21" ht="15.75" x14ac:dyDescent="0.25">
      <c r="B8" s="23" t="s">
        <v>21</v>
      </c>
      <c r="C8" s="23" t="s">
        <v>25</v>
      </c>
      <c r="D8" s="25">
        <f>'Annex 2a_Budget detailed'!L16</f>
        <v>0</v>
      </c>
      <c r="E8" s="33" t="e">
        <f t="shared" ref="E8:G12" si="0">D8/$H$13</f>
        <v>#DIV/0!</v>
      </c>
      <c r="F8" s="25">
        <f>'Annex 2a_Budget detailed'!M16</f>
        <v>0</v>
      </c>
      <c r="G8" s="33" t="e">
        <f t="shared" si="0"/>
        <v>#DIV/0!</v>
      </c>
      <c r="H8" s="25">
        <f t="shared" ref="H8:H12" si="1">D8+F8</f>
        <v>0</v>
      </c>
      <c r="I8" s="35" t="e">
        <f t="shared" ref="I8" si="2">H8/$H$13</f>
        <v>#DIV/0!</v>
      </c>
      <c r="P8" s="17"/>
      <c r="Q8" s="3"/>
    </row>
    <row r="9" spans="2:21" ht="15.75" x14ac:dyDescent="0.25">
      <c r="B9" s="23" t="s">
        <v>22</v>
      </c>
      <c r="C9" s="23" t="s">
        <v>49</v>
      </c>
      <c r="D9" s="25">
        <f>'Annex 2a_Budget detailed'!L20</f>
        <v>0</v>
      </c>
      <c r="E9" s="33" t="e">
        <f t="shared" si="0"/>
        <v>#DIV/0!</v>
      </c>
      <c r="F9" s="25">
        <f>'Annex 2a_Budget detailed'!M20</f>
        <v>0</v>
      </c>
      <c r="G9" s="33" t="e">
        <f t="shared" si="0"/>
        <v>#DIV/0!</v>
      </c>
      <c r="H9" s="25">
        <f t="shared" si="1"/>
        <v>0</v>
      </c>
      <c r="I9" s="35" t="e">
        <f t="shared" ref="I9" si="3">H9/$H$13</f>
        <v>#DIV/0!</v>
      </c>
      <c r="P9" s="17"/>
      <c r="Q9" s="3"/>
    </row>
    <row r="10" spans="2:21" ht="15.75" x14ac:dyDescent="0.25">
      <c r="B10" s="23" t="s">
        <v>23</v>
      </c>
      <c r="C10" s="23" t="s">
        <v>26</v>
      </c>
      <c r="D10" s="25">
        <f>'Annex 2a_Budget detailed'!L24</f>
        <v>0</v>
      </c>
      <c r="E10" s="33" t="e">
        <f t="shared" si="0"/>
        <v>#DIV/0!</v>
      </c>
      <c r="F10" s="25">
        <f>'Annex 2a_Budget detailed'!M24</f>
        <v>0</v>
      </c>
      <c r="G10" s="33" t="e">
        <f t="shared" si="0"/>
        <v>#DIV/0!</v>
      </c>
      <c r="H10" s="25">
        <f t="shared" si="1"/>
        <v>0</v>
      </c>
      <c r="I10" s="35" t="e">
        <f t="shared" ref="I10" si="4">H10/$H$13</f>
        <v>#DIV/0!</v>
      </c>
      <c r="P10" s="17"/>
      <c r="Q10" s="3"/>
    </row>
    <row r="11" spans="2:21" ht="15.75" x14ac:dyDescent="0.25">
      <c r="B11" s="44" t="s">
        <v>32</v>
      </c>
      <c r="C11" s="23" t="s">
        <v>28</v>
      </c>
      <c r="D11" s="25">
        <f>'Annex 2a_Budget detailed'!L28</f>
        <v>0</v>
      </c>
      <c r="E11" s="33" t="e">
        <f t="shared" si="0"/>
        <v>#DIV/0!</v>
      </c>
      <c r="F11" s="25">
        <f>'Annex 2a_Budget detailed'!M28</f>
        <v>0</v>
      </c>
      <c r="G11" s="33" t="e">
        <f t="shared" si="0"/>
        <v>#DIV/0!</v>
      </c>
      <c r="H11" s="25">
        <f t="shared" si="1"/>
        <v>0</v>
      </c>
      <c r="I11" s="35" t="e">
        <f t="shared" ref="I11:I12" si="5">H11/$H$13</f>
        <v>#DIV/0!</v>
      </c>
      <c r="P11" s="17"/>
      <c r="Q11" s="3"/>
    </row>
    <row r="12" spans="2:21" ht="15.75" x14ac:dyDescent="0.25">
      <c r="B12" s="45" t="s">
        <v>82</v>
      </c>
      <c r="C12" s="43" t="s">
        <v>83</v>
      </c>
      <c r="D12" s="25">
        <f>'Annex 2a_Budget detailed'!L30</f>
        <v>0</v>
      </c>
      <c r="E12" s="33" t="e">
        <f t="shared" si="0"/>
        <v>#DIV/0!</v>
      </c>
      <c r="F12" s="25">
        <f>'Annex 2a_Budget detailed'!M30</f>
        <v>0</v>
      </c>
      <c r="G12" s="33" t="e">
        <f t="shared" si="0"/>
        <v>#DIV/0!</v>
      </c>
      <c r="H12" s="25">
        <f t="shared" si="1"/>
        <v>0</v>
      </c>
      <c r="I12" s="35" t="e">
        <f t="shared" si="5"/>
        <v>#DIV/0!</v>
      </c>
      <c r="P12" s="17"/>
      <c r="Q12" s="3"/>
    </row>
    <row r="13" spans="2:21" ht="21.95" customHeight="1" x14ac:dyDescent="0.25">
      <c r="B13" s="64" t="s">
        <v>18</v>
      </c>
      <c r="C13" s="72"/>
      <c r="D13" s="21">
        <f t="shared" ref="D13:I13" si="6">SUM(D7:D12)</f>
        <v>0</v>
      </c>
      <c r="E13" s="34" t="e">
        <f t="shared" si="6"/>
        <v>#DIV/0!</v>
      </c>
      <c r="F13" s="21">
        <f t="shared" si="6"/>
        <v>0</v>
      </c>
      <c r="G13" s="34" t="e">
        <f t="shared" si="6"/>
        <v>#DIV/0!</v>
      </c>
      <c r="H13" s="21">
        <f t="shared" si="6"/>
        <v>0</v>
      </c>
      <c r="I13" s="34" t="e">
        <f t="shared" si="6"/>
        <v>#DIV/0!</v>
      </c>
      <c r="Q13" s="3"/>
    </row>
    <row r="14" spans="2:21" x14ac:dyDescent="0.25">
      <c r="Q14" s="3"/>
    </row>
  </sheetData>
  <mergeCells count="6">
    <mergeCell ref="B2:I2"/>
    <mergeCell ref="B13:C13"/>
    <mergeCell ref="D6:E6"/>
    <mergeCell ref="F6:G6"/>
    <mergeCell ref="H6:I6"/>
    <mergeCell ref="B4:I4"/>
  </mergeCells>
  <conditionalFormatting sqref="E7">
    <cfRule type="cellIs" dxfId="2" priority="3" operator="greaterThan">
      <formula>0.5</formula>
    </cfRule>
  </conditionalFormatting>
  <conditionalFormatting sqref="I9">
    <cfRule type="cellIs" dxfId="1" priority="2" operator="greaterThan">
      <formula>0.2</formula>
    </cfRule>
  </conditionalFormatting>
  <conditionalFormatting sqref="I7">
    <cfRule type="cellIs" dxfId="0" priority="1" operator="greaterThan">
      <formula>0.4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Annex 1_Timetable</vt:lpstr>
      <vt:lpstr>Annex 2a_Budget detailed</vt:lpstr>
      <vt:lpstr>Annex 2b_Budget summary</vt:lpstr>
    </vt:vector>
  </TitlesOfParts>
  <Company>chi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</dc:creator>
  <cp:lastModifiedBy>Marc Schwärzli</cp:lastModifiedBy>
  <dcterms:created xsi:type="dcterms:W3CDTF">2012-04-11T10:30:32Z</dcterms:created>
  <dcterms:modified xsi:type="dcterms:W3CDTF">2020-10-12T13:54:41Z</dcterms:modified>
</cp:coreProperties>
</file>